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3 июнь\Решение и приложения\"/>
    </mc:Choice>
  </mc:AlternateContent>
  <xr:revisionPtr revIDLastSave="0" documentId="13_ncr:1_{B80E42CD-D760-4B03-93E8-C12AB94BDDE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" l="1"/>
  <c r="D35" i="1" s="1"/>
  <c r="E33" i="1"/>
  <c r="D24" i="1"/>
  <c r="E24" i="1"/>
  <c r="C24" i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<sst xmlns="http://schemas.openxmlformats.org/spreadsheetml/2006/main" count="38" uniqueCount="28">
  <si>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</si>
  <si>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</si>
  <si>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</si>
  <si>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</si>
  <si>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</si>
  <si>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</si>
  <si>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</si>
  <si>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</si>
  <si>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</si>
  <si>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</si>
  <si>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</si>
  <si>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</si>
  <si>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</si>
  <si>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</si>
  <si>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</si>
  <si>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</si>
  <si>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</si>
  <si>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</si>
  <si>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</si>
  <si>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</si>
  <si>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</si>
  <si>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</si>
  <si>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</si>
  <si>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</si>
  <si>
    <t xml:space="preserve">Приложение №    </t>
  </si>
  <si>
    <t xml:space="preserve">от                            года №        </t>
  </si>
  <si>
    <t xml:space="preserve">И.о. начальника Управления по финансам и казначейству 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</si>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</sst>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8"/>
  <sheetViews>
    <sheetView tabSelected="1" topLeftCell="A19" workbookViewId="0">
      <selection activeCell="D34" sqref="D3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2" t="s">
        <v>24</v>
      </c>
      <c r="D1" s="22"/>
      <c r="E1" s="22"/>
    </row>
    <row r="2" spans="1:5" x14ac:dyDescent="0.2">
      <c r="C2" s="22" t="s">
        <v>14</v>
      </c>
      <c r="D2" s="22"/>
      <c r="E2" s="22"/>
    </row>
    <row r="3" spans="1:5" x14ac:dyDescent="0.2">
      <c r="C3" s="22" t="s">
        <v>15</v>
      </c>
      <c r="D3" s="22"/>
      <c r="E3" s="22"/>
    </row>
    <row r="4" spans="1:5" x14ac:dyDescent="0.2">
      <c r="C4" s="22" t="s">
        <v>25</v>
      </c>
      <c r="D4" s="22"/>
      <c r="E4" s="22"/>
    </row>
    <row r="5" spans="1:5" ht="12.75" customHeight="1" x14ac:dyDescent="0.2">
      <c r="C5" s="20" t="s">
        <v>23</v>
      </c>
      <c r="D5" s="20"/>
      <c r="E5" s="20"/>
    </row>
    <row r="6" spans="1:5" x14ac:dyDescent="0.2">
      <c r="C6" s="20"/>
      <c r="D6" s="20"/>
      <c r="E6" s="20"/>
    </row>
    <row r="8" spans="1:5" x14ac:dyDescent="0.2">
      <c r="C8" s="22" t="s">
        <v>21</v>
      </c>
      <c r="D8" s="22"/>
      <c r="E8" s="22"/>
    </row>
    <row r="9" spans="1:5" x14ac:dyDescent="0.2">
      <c r="C9" s="22" t="s">
        <v>14</v>
      </c>
      <c r="D9" s="22"/>
      <c r="E9" s="22"/>
    </row>
    <row r="10" spans="1:5" x14ac:dyDescent="0.2">
      <c r="C10" s="22" t="s">
        <v>15</v>
      </c>
      <c r="D10" s="22"/>
      <c r="E10" s="22"/>
    </row>
    <row r="11" spans="1:5" x14ac:dyDescent="0.2">
      <c r="C11" s="22" t="s">
        <v>22</v>
      </c>
      <c r="D11" s="22"/>
      <c r="E11" s="22"/>
    </row>
    <row r="12" spans="1:5" ht="13.15" customHeight="1" x14ac:dyDescent="0.2">
      <c r="B12" s="13"/>
      <c r="C12" s="20" t="s">
        <v>17</v>
      </c>
      <c r="D12" s="20"/>
      <c r="E12" s="20"/>
    </row>
    <row r="13" spans="1:5" x14ac:dyDescent="0.2">
      <c r="B13" s="13"/>
      <c r="C13" s="20" t="s">
        <v>18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1" t="s">
        <v>12</v>
      </c>
      <c r="B16" s="21"/>
      <c r="C16" s="21"/>
      <c r="D16" s="21"/>
      <c r="E16" s="21"/>
    </row>
    <row r="17" spans="1:5" s="15" customFormat="1" ht="19.7" customHeight="1" x14ac:dyDescent="0.25">
      <c r="A17" s="21" t="s">
        <v>19</v>
      </c>
      <c r="B17" s="21"/>
      <c r="C17" s="21"/>
      <c r="D17" s="21"/>
      <c r="E17" s="21"/>
    </row>
    <row r="18" spans="1:5" x14ac:dyDescent="0.2">
      <c r="A18" s="27"/>
      <c r="B18" s="27"/>
      <c r="C18" s="27"/>
    </row>
    <row r="19" spans="1:5" ht="13.5" customHeight="1" x14ac:dyDescent="0.25">
      <c r="A19" s="23" t="s">
        <v>0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4" t="s">
        <v>2</v>
      </c>
      <c r="B22" s="24" t="s">
        <v>3</v>
      </c>
      <c r="C22" s="26" t="s">
        <v>7</v>
      </c>
      <c r="D22" s="26"/>
      <c r="E22" s="26"/>
    </row>
    <row r="23" spans="1:5" ht="21.75" customHeight="1" x14ac:dyDescent="0.2">
      <c r="A23" s="25"/>
      <c r="B23" s="25"/>
      <c r="C23" s="5" t="s">
        <v>9</v>
      </c>
      <c r="D23" s="14" t="s">
        <v>13</v>
      </c>
      <c r="E23" s="14" t="s">
        <v>20</v>
      </c>
    </row>
    <row r="24" spans="1:5" ht="35.25" customHeight="1" x14ac:dyDescent="0.2">
      <c r="A24" s="5">
        <v>1</v>
      </c>
      <c r="B24" s="11" t="s">
        <v>16</v>
      </c>
      <c r="C24" s="16">
        <f>103333.3+490229.7</f>
        <v>593563</v>
      </c>
      <c r="D24" s="17">
        <f>496208.2+490229.7</f>
        <v>986437.9</v>
      </c>
      <c r="E24" s="17">
        <f>70714.8</f>
        <v>70714.8</v>
      </c>
    </row>
    <row r="25" spans="1:5" ht="30" customHeight="1" x14ac:dyDescent="0.2">
      <c r="A25" s="5">
        <v>2</v>
      </c>
      <c r="B25" s="11" t="s">
        <v>4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5</v>
      </c>
      <c r="C26" s="18">
        <f>SUM(C24:C25)</f>
        <v>593563</v>
      </c>
      <c r="D26" s="18">
        <f t="shared" ref="D26:E26" si="0">SUM(D24:D25)</f>
        <v>986437.9</v>
      </c>
      <c r="E26" s="18">
        <f t="shared" si="0"/>
        <v>70714.8</v>
      </c>
    </row>
    <row r="28" spans="1:5" ht="13.5" customHeight="1" x14ac:dyDescent="0.25">
      <c r="A28" s="23" t="s">
        <v>6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1" t="s">
        <v>1</v>
      </c>
    </row>
    <row r="31" spans="1:5" ht="22.5" customHeight="1" x14ac:dyDescent="0.2">
      <c r="A31" s="24" t="s">
        <v>2</v>
      </c>
      <c r="B31" s="24" t="s">
        <v>3</v>
      </c>
      <c r="C31" s="26" t="s">
        <v>8</v>
      </c>
      <c r="D31" s="26"/>
      <c r="E31" s="26"/>
    </row>
    <row r="32" spans="1:5" ht="30" customHeight="1" x14ac:dyDescent="0.2">
      <c r="A32" s="25"/>
      <c r="B32" s="25"/>
      <c r="C32" s="5" t="s">
        <v>9</v>
      </c>
      <c r="D32" s="14" t="s">
        <v>13</v>
      </c>
      <c r="E32" s="14" t="s">
        <v>20</v>
      </c>
    </row>
    <row r="33" spans="1:5" ht="25.5" x14ac:dyDescent="0.2">
      <c r="A33" s="5">
        <v>1</v>
      </c>
      <c r="B33" s="12" t="s">
        <v>16</v>
      </c>
      <c r="C33" s="16">
        <v>0</v>
      </c>
      <c r="D33" s="17">
        <f>396208.2+490229.7</f>
        <v>886437.9</v>
      </c>
      <c r="E33" s="17">
        <f>203333.3</f>
        <v>203333.3</v>
      </c>
    </row>
    <row r="34" spans="1:5" ht="30.75" customHeight="1" x14ac:dyDescent="0.2">
      <c r="A34" s="5">
        <v>2</v>
      </c>
      <c r="B34" s="12" t="s">
        <v>4</v>
      </c>
      <c r="C34" s="16">
        <v>60000</v>
      </c>
      <c r="D34" s="17">
        <v>60000</v>
      </c>
      <c r="E34" s="17">
        <v>90000</v>
      </c>
    </row>
    <row r="35" spans="1:5" s="9" customFormat="1" ht="13.5" x14ac:dyDescent="0.25">
      <c r="A35" s="6"/>
      <c r="B35" s="6" t="s">
        <v>10</v>
      </c>
      <c r="C35" s="19">
        <f>SUM(C33:C34)</f>
        <v>60000</v>
      </c>
      <c r="D35" s="19">
        <f t="shared" ref="D35:E35" si="1">SUM(D33:D34)</f>
        <v>946437.9</v>
      </c>
      <c r="E35" s="19">
        <f t="shared" si="1"/>
        <v>293333.3</v>
      </c>
    </row>
    <row r="36" spans="1:5" x14ac:dyDescent="0.2">
      <c r="C36" s="8"/>
    </row>
    <row r="37" spans="1:5" x14ac:dyDescent="0.2">
      <c r="B37" s="1" t="s">
        <v>26</v>
      </c>
    </row>
    <row r="38" spans="1:5" x14ac:dyDescent="0.2">
      <c r="B38" s="1" t="s">
        <v>11</v>
      </c>
      <c r="E38" s="1" t="s">
        <v>27</v>
      </c>
    </row>
  </sheetData>
  <mergeCells count="22">
    <mergeCell ref="C5:E6"/>
    <mergeCell ref="C1:E1"/>
    <mergeCell ref="C2:E2"/>
    <mergeCell ref="C3:E3"/>
    <mergeCell ref="C4:E4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C13:E13"/>
    <mergeCell ref="A16:E16"/>
    <mergeCell ref="C8:E8"/>
    <mergeCell ref="C9:E9"/>
    <mergeCell ref="C10:E10"/>
    <mergeCell ref="C11:E11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2022-04-18T08:33:24Z</cp:lastPrinted>
  <dcterms:created xsi:type="dcterms:W3CDTF">2017-11-15T18:49:41Z</dcterms:created>
  <dcterms:modified xsi:type="dcterms:W3CDTF">2022-06-01T11:45:12Z</dcterms:modified>
</cp:coreProperties>
</file>